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9200" windowHeight="7050" activeTab="2"/>
  </bookViews>
  <sheets>
    <sheet name="CashFlow" sheetId="1" r:id="rId1"/>
    <sheet name="Peoria" sheetId="2" r:id="rId2"/>
    <sheet name="Champaign" sheetId="3" r:id="rId3"/>
    <sheet name="Rockford" sheetId="4" r:id="rId4"/>
    <sheet name="Maximums" sheetId="5" r:id="rId5"/>
  </sheets>
  <calcPr calcId="162913"/>
</workbook>
</file>

<file path=xl/calcChain.xml><?xml version="1.0" encoding="utf-8"?>
<calcChain xmlns="http://schemas.openxmlformats.org/spreadsheetml/2006/main">
  <c r="B23" i="1" l="1"/>
  <c r="B25" i="3"/>
  <c r="B25" i="4"/>
  <c r="B25" i="2"/>
  <c r="B23" i="3"/>
  <c r="B23" i="4"/>
  <c r="B23" i="2"/>
  <c r="B22" i="3"/>
  <c r="B22" i="4"/>
  <c r="B22" i="2"/>
  <c r="B13" i="3"/>
  <c r="B13" i="4"/>
  <c r="B13" i="2"/>
  <c r="B25" i="1"/>
  <c r="B22" i="1"/>
  <c r="B13" i="1"/>
</calcChain>
</file>

<file path=xl/sharedStrings.xml><?xml version="1.0" encoding="utf-8"?>
<sst xmlns="http://schemas.openxmlformats.org/spreadsheetml/2006/main" count="122" uniqueCount="26">
  <si>
    <t>Wilson Home Entertainment Systems</t>
  </si>
  <si>
    <t>Statement of Cash Flow</t>
  </si>
  <si>
    <t>Cash flow from operations</t>
  </si>
  <si>
    <t>Cash received from clients</t>
  </si>
  <si>
    <t>Cash received from service contracts</t>
  </si>
  <si>
    <t>Other cash received</t>
  </si>
  <si>
    <t>Cash paid for salaries and wages</t>
  </si>
  <si>
    <t>Cash paid for inventory</t>
  </si>
  <si>
    <t>Cash paid for office supplies</t>
  </si>
  <si>
    <t>Cash paid for promotion</t>
  </si>
  <si>
    <t>Cash paid for taxes</t>
  </si>
  <si>
    <t>Other cash paid</t>
  </si>
  <si>
    <t>Net cash from operations</t>
  </si>
  <si>
    <t>Cash flow from banking and investment</t>
  </si>
  <si>
    <t>Cash received from sale of equipment</t>
  </si>
  <si>
    <t>Cash received from sale of real estate</t>
  </si>
  <si>
    <t>Cash received from rental and lease agreements</t>
  </si>
  <si>
    <t>Cash received from interest on deposits</t>
  </si>
  <si>
    <t>Cash paid for purchase of equipment</t>
  </si>
  <si>
    <t>Net cash from banking and investment</t>
  </si>
  <si>
    <t>Increase (decrease) in cash during the quarter</t>
  </si>
  <si>
    <t>Cash balance at the beginning of the quarter</t>
  </si>
  <si>
    <t>Cash balance at the end of the quarter</t>
  </si>
  <si>
    <t>Statement of Maximum Cash Flows</t>
  </si>
  <si>
    <t>Cash paid for marketing</t>
  </si>
  <si>
    <t>Company Maximums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</si>
</sst>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2"/>
    <xf numFmtId="0" fontId="1" fillId="0" borderId="1" xfId="2" applyBorder="1"/>
    <xf numFmtId="0" fontId="2" fillId="0" borderId="1" xfId="2" applyFont="1" applyBorder="1"/>
    <xf numFmtId="164" fontId="0" fillId="0" borderId="1" xfId="1" applyNumberFormat="1" applyFont="1" applyBorder="1"/>
    <xf numFmtId="164" fontId="0" fillId="4" borderId="1" xfId="1" applyNumberFormat="1" applyFont="1" applyFill="1" applyBorder="1"/>
    <xf numFmtId="0" fontId="2" fillId="5" borderId="1" xfId="2" applyFont="1" applyFill="1" applyBorder="1"/>
    <xf numFmtId="0" fontId="1" fillId="5" borderId="1" xfId="2" applyFill="1" applyBorder="1"/>
    <xf numFmtId="164" fontId="0" fillId="5" borderId="1" xfId="1" applyNumberFormat="1" applyFont="1" applyFill="1" applyBorder="1"/>
    <xf numFmtId="164" fontId="0" fillId="6" borderId="1" xfId="1" applyNumberFormat="1" applyFont="1" applyFill="1" applyBorder="1"/>
    <xf numFmtId="0" fontId="2" fillId="7" borderId="1" xfId="2" applyFont="1" applyFill="1" applyBorder="1"/>
    <xf numFmtId="0" fontId="1" fillId="7" borderId="1" xfId="2" applyFill="1" applyBorder="1"/>
    <xf numFmtId="164" fontId="0" fillId="7" borderId="1" xfId="1" applyNumberFormat="1" applyFont="1" applyFill="1" applyBorder="1"/>
    <xf numFmtId="0" fontId="2" fillId="8" borderId="1" xfId="2" applyFont="1" applyFill="1" applyBorder="1"/>
    <xf numFmtId="0" fontId="1" fillId="8" borderId="1" xfId="2" applyFill="1" applyBorder="1"/>
    <xf numFmtId="164" fontId="0" fillId="8" borderId="1" xfId="1" applyNumberFormat="1" applyFont="1" applyFill="1" applyBorder="1"/>
    <xf numFmtId="164" fontId="0" fillId="9" borderId="1" xfId="1" applyNumberFormat="1" applyFont="1" applyFill="1" applyBorder="1"/>
    <xf numFmtId="0" fontId="1" fillId="0" borderId="0" xfId="2" applyAlignment="1">
      <alignment horizontal="centerContinuous"/>
    </xf>
    <xf numFmtId="0" fontId="2" fillId="10" borderId="1" xfId="2" applyFont="1" applyFill="1" applyBorder="1"/>
    <xf numFmtId="0" fontId="1" fillId="10" borderId="1" xfId="2" applyFill="1" applyBorder="1"/>
    <xf numFmtId="164" fontId="0" fillId="10" borderId="1" xfId="1" applyNumberFormat="1" applyFont="1" applyFill="1" applyBorder="1"/>
    <xf numFmtId="0" fontId="3" fillId="0" borderId="0" xfId="2" applyFont="1" applyAlignment="1">
      <alignment horizontal="centerContinuous"/>
    </xf>
    <xf numFmtId="0" fontId="5" fillId="0" borderId="0" xfId="2" applyFont="1"/>
    <xf numFmtId="0" fontId="6" fillId="3" borderId="1" xfId="2" applyFont="1" applyFill="1" applyBorder="1"/>
    <xf numFmtId="0" fontId="5" fillId="3" borderId="1" xfId="2" applyFont="1" applyFill="1" applyBorder="1"/>
    <xf numFmtId="0" fontId="5" fillId="0" borderId="1" xfId="2" applyFont="1" applyBorder="1"/>
    <xf numFmtId="164" fontId="5" fillId="0" borderId="1" xfId="1" applyNumberFormat="1" applyFont="1" applyBorder="1"/>
    <xf numFmtId="0" fontId="6" fillId="0" borderId="1" xfId="2" applyFont="1" applyBorder="1"/>
    <xf numFmtId="164" fontId="5" fillId="2" borderId="1" xfId="1" applyNumberFormat="1" applyFont="1" applyFill="1" applyBorder="1"/>
    <xf numFmtId="164" fontId="5" fillId="3" borderId="1" xfId="1" applyNumberFormat="1" applyFont="1" applyFill="1" applyBorder="1"/>
    <xf numFmtId="0" fontId="4" fillId="0" borderId="0" xfId="2" applyFont="1" applyAlignment="1">
      <alignment horizontal="centerContinuous"/>
    </xf>
    <xf numFmtId="0" fontId="5" fillId="0" borderId="0" xfId="2" applyFont="1" applyAlignment="1">
      <alignment horizontal="centerContinuous"/>
    </xf>
    <xf numFmtId="0" fontId="0" fillId="0" borderId="1" xfId="2" applyFont="1" applyBorder="1"/>
    <xf numFmtId="0" fontId="7" fillId="0" borderId="0" xfId="3"/>
  </cellXfs>
  <cellStyles count="4">
    <cellStyle name="Currency#TnBmtWgHPaI2/AAD6y7ZUa/wMSQxiEe0zb7ITRsq7oc=" xfId="1"/>
    <cellStyle name="Hyperlink" xfId="3" builtinId="8"/>
    <cellStyle name="Normal" xfId="0" builtinId="0"/>
    <cellStyle name="Normal#pfnQYTawpRfSefB3jEzMuQICV0/XepWZSxBnALyaw80=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76200</xdr:rowOff>
    </xdr:from>
    <xdr:to>
      <xdr:col>1</xdr:col>
      <xdr:colOff>855034</xdr:colOff>
      <xdr:row>1</xdr:row>
      <xdr:rowOff>81280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76200"/>
          <a:ext cx="3960183" cy="1097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B25"/>
  <sheetViews>
    <sheetView showGridLines="0" topLeftCell="A19" workbookViewId="0">
      <selection activeCell="E7" sqref="E7"/>
    </sheetView>
  </sheetViews>
  <sheetFormatPr defaultColWidth="9.1796875" defaultRowHeight="14.5" x14ac:dyDescent="0.35"/>
  <cols>
    <col min="1" max="1" width="44.7265625" style="22" customWidth="1"/>
    <col min="2" max="2" width="15.7265625" style="22" customWidth="1"/>
    <col min="3" max="16384" width="9.1796875" style="22"/>
  </cols>
  <sheetData>
    <row r="1" spans="1:2" ht="86.25" customHeight="1" x14ac:dyDescent="0.55000000000000004">
      <c r="A1" s="30"/>
      <c r="B1" s="31"/>
    </row>
    <row r="2" spans="1:2" ht="23.5" x14ac:dyDescent="0.55000000000000004">
      <c r="A2" s="30" t="s">
        <v>1</v>
      </c>
      <c r="B2" s="31"/>
    </row>
    <row r="3" spans="1:2" ht="18.75" customHeight="1" x14ac:dyDescent="0.35">
      <c r="A3" s="23" t="s">
        <v>2</v>
      </c>
      <c r="B3" s="24"/>
    </row>
    <row r="4" spans="1:2" ht="18.75" customHeight="1" x14ac:dyDescent="0.35">
      <c r="A4" s="25" t="s">
        <v>3</v>
      </c>
      <c r="B4" s="26">
        <v>17731</v>
      </c>
    </row>
    <row r="5" spans="1:2" ht="18.75" customHeight="1" x14ac:dyDescent="0.35">
      <c r="A5" s="25" t="s">
        <v>4</v>
      </c>
      <c r="B5" s="26">
        <v>38590</v>
      </c>
    </row>
    <row r="6" spans="1:2" ht="18.75" customHeight="1" x14ac:dyDescent="0.35">
      <c r="A6" s="25" t="s">
        <v>5</v>
      </c>
      <c r="B6" s="26"/>
    </row>
    <row r="7" spans="1:2" ht="18.75" customHeight="1" x14ac:dyDescent="0.35">
      <c r="A7" s="25" t="s">
        <v>6</v>
      </c>
      <c r="B7" s="26">
        <v>29150</v>
      </c>
    </row>
    <row r="8" spans="1:2" ht="18.75" customHeight="1" x14ac:dyDescent="0.35">
      <c r="A8" s="25" t="s">
        <v>7</v>
      </c>
      <c r="B8" s="26">
        <v>1000</v>
      </c>
    </row>
    <row r="9" spans="1:2" ht="18.75" customHeight="1" x14ac:dyDescent="0.35">
      <c r="A9" s="25" t="s">
        <v>8</v>
      </c>
      <c r="B9" s="26">
        <v>565</v>
      </c>
    </row>
    <row r="10" spans="1:2" ht="18.75" customHeight="1" x14ac:dyDescent="0.35">
      <c r="A10" s="32" t="s">
        <v>24</v>
      </c>
      <c r="B10" s="26">
        <v>260</v>
      </c>
    </row>
    <row r="11" spans="1:2" ht="18.75" customHeight="1" x14ac:dyDescent="0.35">
      <c r="A11" s="25" t="s">
        <v>10</v>
      </c>
      <c r="B11" s="26"/>
    </row>
    <row r="12" spans="1:2" ht="18.75" customHeight="1" x14ac:dyDescent="0.35">
      <c r="A12" s="25" t="s">
        <v>11</v>
      </c>
      <c r="B12" s="26"/>
    </row>
    <row r="13" spans="1:2" ht="18.75" customHeight="1" x14ac:dyDescent="0.35">
      <c r="A13" s="27" t="s">
        <v>12</v>
      </c>
      <c r="B13" s="28">
        <f>SUM(B4:B6)-SUM(B7:B12)</f>
        <v>25346</v>
      </c>
    </row>
    <row r="14" spans="1:2" ht="18.75" customHeight="1" x14ac:dyDescent="0.35">
      <c r="A14" s="23" t="s">
        <v>13</v>
      </c>
      <c r="B14" s="29"/>
    </row>
    <row r="15" spans="1:2" ht="18.75" customHeight="1" x14ac:dyDescent="0.35">
      <c r="A15" s="25" t="s">
        <v>14</v>
      </c>
      <c r="B15" s="26">
        <v>3500</v>
      </c>
    </row>
    <row r="16" spans="1:2" ht="18.75" customHeight="1" x14ac:dyDescent="0.35">
      <c r="A16" s="25" t="s">
        <v>15</v>
      </c>
      <c r="B16" s="26"/>
    </row>
    <row r="17" spans="1:2" ht="18.75" customHeight="1" x14ac:dyDescent="0.35">
      <c r="A17" s="25" t="s">
        <v>16</v>
      </c>
      <c r="B17" s="26">
        <v>1650</v>
      </c>
    </row>
    <row r="18" spans="1:2" ht="18.75" customHeight="1" x14ac:dyDescent="0.35">
      <c r="A18" s="25" t="s">
        <v>17</v>
      </c>
      <c r="B18" s="26">
        <v>2230</v>
      </c>
    </row>
    <row r="19" spans="1:2" ht="18.75" customHeight="1" x14ac:dyDescent="0.35">
      <c r="A19" s="25" t="s">
        <v>5</v>
      </c>
      <c r="B19" s="26"/>
    </row>
    <row r="20" spans="1:2" ht="18.75" customHeight="1" x14ac:dyDescent="0.35">
      <c r="A20" s="25" t="s">
        <v>18</v>
      </c>
      <c r="B20" s="26"/>
    </row>
    <row r="21" spans="1:2" ht="18.75" customHeight="1" x14ac:dyDescent="0.35">
      <c r="A21" s="25" t="s">
        <v>11</v>
      </c>
      <c r="B21" s="26"/>
    </row>
    <row r="22" spans="1:2" ht="18.75" customHeight="1" x14ac:dyDescent="0.35">
      <c r="A22" s="27" t="s">
        <v>19</v>
      </c>
      <c r="B22" s="28">
        <f>SUM(B15:B19)-SUM(B20:B21)</f>
        <v>7380</v>
      </c>
    </row>
    <row r="23" spans="1:2" ht="18.75" customHeight="1" x14ac:dyDescent="0.35">
      <c r="A23" s="25" t="s">
        <v>20</v>
      </c>
      <c r="B23" s="28">
        <f>B13+B22</f>
        <v>32726</v>
      </c>
    </row>
    <row r="24" spans="1:2" ht="18.75" customHeight="1" x14ac:dyDescent="0.35">
      <c r="A24" s="25" t="s">
        <v>21</v>
      </c>
      <c r="B24" s="26">
        <v>113564</v>
      </c>
    </row>
    <row r="25" spans="1:2" ht="18.75" customHeight="1" x14ac:dyDescent="0.35">
      <c r="A25" s="27" t="s">
        <v>22</v>
      </c>
      <c r="B25" s="28">
        <f>B24+B23</f>
        <v>146290</v>
      </c>
    </row>
  </sheetData>
  <dataConsolidate>
    <dataRefs count="3">
      <dataRef ref="B24" sheet="Champaign"/>
      <dataRef ref="B24" sheet="Peoria"/>
      <dataRef ref="B24" sheet="Rockford"/>
    </dataRefs>
  </dataConsolid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D25"/>
  <sheetViews>
    <sheetView showGridLines="0" workbookViewId="0">
      <selection activeCell="D1" sqref="D1:D1048576"/>
    </sheetView>
  </sheetViews>
  <sheetFormatPr defaultRowHeight="14.5" x14ac:dyDescent="0.35"/>
  <cols>
    <col min="1" max="1" width="44.7265625" style="1" customWidth="1"/>
    <col min="2" max="2" width="15.7265625" style="1" customWidth="1"/>
    <col min="4" max="4" width="18.08984375" customWidth="1"/>
  </cols>
  <sheetData>
    <row r="1" spans="1:4" ht="23.5" x14ac:dyDescent="0.55000000000000004">
      <c r="A1" s="21" t="s">
        <v>0</v>
      </c>
      <c r="B1" s="17"/>
    </row>
    <row r="2" spans="1:4" ht="23.5" x14ac:dyDescent="0.55000000000000004">
      <c r="A2" s="21" t="s">
        <v>1</v>
      </c>
      <c r="B2" s="17"/>
    </row>
    <row r="3" spans="1:4" ht="18.75" customHeight="1" x14ac:dyDescent="0.35">
      <c r="A3" s="6" t="s">
        <v>2</v>
      </c>
      <c r="B3" s="7"/>
      <c r="D3" s="33" t="s">
        <v>25</v>
      </c>
    </row>
    <row r="4" spans="1:4" ht="18.75" customHeight="1" x14ac:dyDescent="0.35">
      <c r="A4" s="2" t="s">
        <v>3</v>
      </c>
      <c r="B4" s="4">
        <v>7521</v>
      </c>
    </row>
    <row r="5" spans="1:4" ht="18.75" customHeight="1" x14ac:dyDescent="0.35">
      <c r="A5" s="2" t="s">
        <v>4</v>
      </c>
      <c r="B5" s="4">
        <v>12345</v>
      </c>
    </row>
    <row r="6" spans="1:4" ht="18.75" customHeight="1" x14ac:dyDescent="0.35">
      <c r="A6" s="2" t="s">
        <v>5</v>
      </c>
      <c r="B6" s="4"/>
    </row>
    <row r="7" spans="1:4" ht="18.75" customHeight="1" x14ac:dyDescent="0.35">
      <c r="A7" s="2" t="s">
        <v>6</v>
      </c>
      <c r="B7" s="4">
        <v>10875</v>
      </c>
    </row>
    <row r="8" spans="1:4" ht="18.75" customHeight="1" x14ac:dyDescent="0.35">
      <c r="A8" s="2" t="s">
        <v>7</v>
      </c>
      <c r="B8" s="4">
        <v>450</v>
      </c>
    </row>
    <row r="9" spans="1:4" ht="18.75" customHeight="1" x14ac:dyDescent="0.35">
      <c r="A9" s="2" t="s">
        <v>8</v>
      </c>
      <c r="B9" s="4">
        <v>125</v>
      </c>
    </row>
    <row r="10" spans="1:4" ht="18.75" customHeight="1" x14ac:dyDescent="0.35">
      <c r="A10" s="2" t="s">
        <v>24</v>
      </c>
      <c r="B10" s="4">
        <v>135</v>
      </c>
    </row>
    <row r="11" spans="1:4" ht="18.75" customHeight="1" x14ac:dyDescent="0.35">
      <c r="A11" s="2" t="s">
        <v>10</v>
      </c>
      <c r="B11" s="4"/>
    </row>
    <row r="12" spans="1:4" ht="18.75" customHeight="1" x14ac:dyDescent="0.35">
      <c r="A12" s="2" t="s">
        <v>11</v>
      </c>
      <c r="B12" s="4"/>
    </row>
    <row r="13" spans="1:4" ht="18.75" customHeight="1" x14ac:dyDescent="0.35">
      <c r="A13" s="3" t="s">
        <v>12</v>
      </c>
      <c r="B13" s="5">
        <f>SUM(B4:B6)-SUM(B7:B12)</f>
        <v>8281</v>
      </c>
    </row>
    <row r="14" spans="1:4" ht="18.75" customHeight="1" x14ac:dyDescent="0.35">
      <c r="A14" s="6" t="s">
        <v>13</v>
      </c>
      <c r="B14" s="8"/>
    </row>
    <row r="15" spans="1:4" ht="18.75" customHeight="1" x14ac:dyDescent="0.35">
      <c r="A15" s="2" t="s">
        <v>14</v>
      </c>
      <c r="B15" s="4"/>
    </row>
    <row r="16" spans="1:4" ht="18.75" customHeight="1" x14ac:dyDescent="0.35">
      <c r="A16" s="2" t="s">
        <v>15</v>
      </c>
      <c r="B16" s="4"/>
    </row>
    <row r="17" spans="1:2" ht="18.75" customHeight="1" x14ac:dyDescent="0.35">
      <c r="A17" s="2" t="s">
        <v>16</v>
      </c>
      <c r="B17" s="4">
        <v>1200</v>
      </c>
    </row>
    <row r="18" spans="1:2" ht="18.75" customHeight="1" x14ac:dyDescent="0.35">
      <c r="A18" s="2" t="s">
        <v>17</v>
      </c>
      <c r="B18" s="4">
        <v>325</v>
      </c>
    </row>
    <row r="19" spans="1:2" ht="18.75" customHeight="1" x14ac:dyDescent="0.35">
      <c r="A19" s="2" t="s">
        <v>5</v>
      </c>
      <c r="B19" s="4"/>
    </row>
    <row r="20" spans="1:2" ht="18.75" customHeight="1" x14ac:dyDescent="0.35">
      <c r="A20" s="2" t="s">
        <v>18</v>
      </c>
      <c r="B20" s="4"/>
    </row>
    <row r="21" spans="1:2" ht="18.75" customHeight="1" x14ac:dyDescent="0.35">
      <c r="A21" s="2" t="s">
        <v>11</v>
      </c>
      <c r="B21" s="4"/>
    </row>
    <row r="22" spans="1:2" ht="18.75" customHeight="1" x14ac:dyDescent="0.35">
      <c r="A22" s="3" t="s">
        <v>19</v>
      </c>
      <c r="B22" s="5">
        <f>SUM(B15:B19)-SUM(B20:B21)</f>
        <v>1525</v>
      </c>
    </row>
    <row r="23" spans="1:2" ht="18.75" customHeight="1" x14ac:dyDescent="0.35">
      <c r="A23" s="2" t="s">
        <v>20</v>
      </c>
      <c r="B23" s="5">
        <f>B13+B22</f>
        <v>9806</v>
      </c>
    </row>
    <row r="24" spans="1:2" ht="18.75" customHeight="1" x14ac:dyDescent="0.35">
      <c r="A24" s="2" t="s">
        <v>21</v>
      </c>
      <c r="B24" s="4">
        <v>45755</v>
      </c>
    </row>
    <row r="25" spans="1:2" ht="18.75" customHeight="1" x14ac:dyDescent="0.35">
      <c r="A25" s="3" t="s">
        <v>22</v>
      </c>
      <c r="B25" s="5">
        <f>B24+B23</f>
        <v>55561</v>
      </c>
    </row>
  </sheetData>
  <hyperlinks>
    <hyperlink ref="D3" location="Maximums!A1" display="Company Maximums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D25"/>
  <sheetViews>
    <sheetView showGridLines="0" tabSelected="1" workbookViewId="0">
      <selection activeCell="D3" sqref="D3"/>
    </sheetView>
  </sheetViews>
  <sheetFormatPr defaultRowHeight="14.5" x14ac:dyDescent="0.35"/>
  <cols>
    <col min="1" max="1" width="44.7265625" style="1" customWidth="1"/>
    <col min="2" max="2" width="15.7265625" style="1" customWidth="1"/>
  </cols>
  <sheetData>
    <row r="1" spans="1:4" ht="23.5" x14ac:dyDescent="0.55000000000000004">
      <c r="A1" s="21" t="s">
        <v>0</v>
      </c>
      <c r="B1" s="17"/>
    </row>
    <row r="2" spans="1:4" ht="23.5" x14ac:dyDescent="0.55000000000000004">
      <c r="A2" s="21" t="s">
        <v>1</v>
      </c>
      <c r="B2" s="17"/>
    </row>
    <row r="3" spans="1:4" ht="18.75" customHeight="1" x14ac:dyDescent="0.35">
      <c r="A3" s="10" t="s">
        <v>2</v>
      </c>
      <c r="B3" s="11"/>
      <c r="D3" s="33" t="s">
        <v>25</v>
      </c>
    </row>
    <row r="4" spans="1:4" ht="18.75" customHeight="1" x14ac:dyDescent="0.35">
      <c r="A4" s="2" t="s">
        <v>3</v>
      </c>
      <c r="B4" s="4">
        <v>5645</v>
      </c>
    </row>
    <row r="5" spans="1:4" ht="18.75" customHeight="1" x14ac:dyDescent="0.35">
      <c r="A5" s="2" t="s">
        <v>4</v>
      </c>
      <c r="B5" s="4">
        <v>15345</v>
      </c>
    </row>
    <row r="6" spans="1:4" ht="18.75" customHeight="1" x14ac:dyDescent="0.35">
      <c r="A6" s="2" t="s">
        <v>5</v>
      </c>
      <c r="B6" s="4"/>
    </row>
    <row r="7" spans="1:4" ht="18.75" customHeight="1" x14ac:dyDescent="0.35">
      <c r="A7" s="2" t="s">
        <v>6</v>
      </c>
      <c r="B7" s="4">
        <v>8750</v>
      </c>
    </row>
    <row r="8" spans="1:4" ht="18.75" customHeight="1" x14ac:dyDescent="0.35">
      <c r="A8" s="2" t="s">
        <v>7</v>
      </c>
      <c r="B8" s="4"/>
    </row>
    <row r="9" spans="1:4" ht="18.75" customHeight="1" x14ac:dyDescent="0.35">
      <c r="A9" s="2" t="s">
        <v>8</v>
      </c>
      <c r="B9" s="4">
        <v>345</v>
      </c>
    </row>
    <row r="10" spans="1:4" ht="18.75" customHeight="1" x14ac:dyDescent="0.35">
      <c r="A10" s="2" t="s">
        <v>24</v>
      </c>
      <c r="B10" s="4">
        <v>125</v>
      </c>
    </row>
    <row r="11" spans="1:4" ht="18.75" customHeight="1" x14ac:dyDescent="0.35">
      <c r="A11" s="2" t="s">
        <v>10</v>
      </c>
      <c r="B11" s="4"/>
    </row>
    <row r="12" spans="1:4" ht="18.75" customHeight="1" x14ac:dyDescent="0.35">
      <c r="A12" s="2" t="s">
        <v>11</v>
      </c>
      <c r="B12" s="4"/>
    </row>
    <row r="13" spans="1:4" ht="18.75" customHeight="1" x14ac:dyDescent="0.35">
      <c r="A13" s="3" t="s">
        <v>12</v>
      </c>
      <c r="B13" s="9">
        <f>SUM(B4:B6)-SUM(B7:B12)</f>
        <v>11770</v>
      </c>
    </row>
    <row r="14" spans="1:4" ht="18.75" customHeight="1" x14ac:dyDescent="0.35">
      <c r="A14" s="10" t="s">
        <v>13</v>
      </c>
      <c r="B14" s="12"/>
    </row>
    <row r="15" spans="1:4" ht="18.75" customHeight="1" x14ac:dyDescent="0.35">
      <c r="A15" s="2" t="s">
        <v>14</v>
      </c>
      <c r="B15" s="4"/>
    </row>
    <row r="16" spans="1:4" ht="18.75" customHeight="1" x14ac:dyDescent="0.35">
      <c r="A16" s="2" t="s">
        <v>15</v>
      </c>
      <c r="B16" s="4"/>
    </row>
    <row r="17" spans="1:2" ht="18.75" customHeight="1" x14ac:dyDescent="0.35">
      <c r="A17" s="2" t="s">
        <v>16</v>
      </c>
      <c r="B17" s="4"/>
    </row>
    <row r="18" spans="1:2" ht="18.75" customHeight="1" x14ac:dyDescent="0.35">
      <c r="A18" s="2" t="s">
        <v>17</v>
      </c>
      <c r="B18" s="4">
        <v>1255</v>
      </c>
    </row>
    <row r="19" spans="1:2" ht="18.75" customHeight="1" x14ac:dyDescent="0.35">
      <c r="A19" s="2" t="s">
        <v>5</v>
      </c>
      <c r="B19" s="4"/>
    </row>
    <row r="20" spans="1:2" ht="18.75" customHeight="1" x14ac:dyDescent="0.35">
      <c r="A20" s="2" t="s">
        <v>18</v>
      </c>
      <c r="B20" s="4"/>
    </row>
    <row r="21" spans="1:2" ht="18.75" customHeight="1" x14ac:dyDescent="0.35">
      <c r="A21" s="2" t="s">
        <v>11</v>
      </c>
      <c r="B21" s="4"/>
    </row>
    <row r="22" spans="1:2" ht="18.75" customHeight="1" x14ac:dyDescent="0.35">
      <c r="A22" s="3" t="s">
        <v>19</v>
      </c>
      <c r="B22" s="9">
        <f>SUM(B15:B19)-SUM(B20:B21)</f>
        <v>1255</v>
      </c>
    </row>
    <row r="23" spans="1:2" ht="18.75" customHeight="1" x14ac:dyDescent="0.35">
      <c r="A23" s="2" t="s">
        <v>20</v>
      </c>
      <c r="B23" s="9">
        <f>B13+B22</f>
        <v>13025</v>
      </c>
    </row>
    <row r="24" spans="1:2" ht="18.75" customHeight="1" x14ac:dyDescent="0.35">
      <c r="A24" s="2" t="s">
        <v>21</v>
      </c>
      <c r="B24" s="4">
        <v>35234</v>
      </c>
    </row>
    <row r="25" spans="1:2" ht="18.75" customHeight="1" x14ac:dyDescent="0.35">
      <c r="A25" s="3" t="s">
        <v>22</v>
      </c>
      <c r="B25" s="9">
        <f>B24+B23</f>
        <v>48259</v>
      </c>
    </row>
  </sheetData>
  <hyperlinks>
    <hyperlink ref="D3" location="Maximums!A1" display="Company Maximums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D25"/>
  <sheetViews>
    <sheetView showGridLines="0" topLeftCell="A10" workbookViewId="0">
      <selection activeCell="D3" sqref="D3"/>
    </sheetView>
  </sheetViews>
  <sheetFormatPr defaultRowHeight="14.5" x14ac:dyDescent="0.35"/>
  <cols>
    <col min="1" max="1" width="44.7265625" style="1" customWidth="1"/>
    <col min="2" max="2" width="15.7265625" style="1" customWidth="1"/>
  </cols>
  <sheetData>
    <row r="1" spans="1:4" ht="23.5" x14ac:dyDescent="0.55000000000000004">
      <c r="A1" s="21" t="s">
        <v>0</v>
      </c>
      <c r="B1" s="17"/>
    </row>
    <row r="2" spans="1:4" ht="23.5" x14ac:dyDescent="0.55000000000000004">
      <c r="A2" s="21" t="s">
        <v>1</v>
      </c>
      <c r="B2" s="17"/>
    </row>
    <row r="3" spans="1:4" ht="18.75" customHeight="1" x14ac:dyDescent="0.35">
      <c r="A3" s="13" t="s">
        <v>2</v>
      </c>
      <c r="B3" s="14"/>
      <c r="D3" s="33" t="s">
        <v>25</v>
      </c>
    </row>
    <row r="4" spans="1:4" ht="18.75" customHeight="1" x14ac:dyDescent="0.35">
      <c r="A4" s="2" t="s">
        <v>3</v>
      </c>
      <c r="B4" s="4">
        <v>4565</v>
      </c>
    </row>
    <row r="5" spans="1:4" ht="18.75" customHeight="1" x14ac:dyDescent="0.35">
      <c r="A5" s="2" t="s">
        <v>4</v>
      </c>
      <c r="B5" s="4">
        <v>10900</v>
      </c>
    </row>
    <row r="6" spans="1:4" ht="18.75" customHeight="1" x14ac:dyDescent="0.35">
      <c r="A6" s="2" t="s">
        <v>5</v>
      </c>
      <c r="B6" s="4"/>
    </row>
    <row r="7" spans="1:4" ht="18.75" customHeight="1" x14ac:dyDescent="0.35">
      <c r="A7" s="2" t="s">
        <v>6</v>
      </c>
      <c r="B7" s="4">
        <v>9525</v>
      </c>
    </row>
    <row r="8" spans="1:4" ht="18.75" customHeight="1" x14ac:dyDescent="0.35">
      <c r="A8" s="2" t="s">
        <v>7</v>
      </c>
      <c r="B8" s="4">
        <v>550</v>
      </c>
    </row>
    <row r="9" spans="1:4" ht="18.75" customHeight="1" x14ac:dyDescent="0.35">
      <c r="A9" s="2" t="s">
        <v>8</v>
      </c>
      <c r="B9" s="4">
        <v>95</v>
      </c>
    </row>
    <row r="10" spans="1:4" ht="18.75" customHeight="1" x14ac:dyDescent="0.35">
      <c r="A10" s="2" t="s">
        <v>24</v>
      </c>
      <c r="B10" s="4"/>
    </row>
    <row r="11" spans="1:4" ht="18.75" customHeight="1" x14ac:dyDescent="0.35">
      <c r="A11" s="2" t="s">
        <v>10</v>
      </c>
      <c r="B11" s="4"/>
    </row>
    <row r="12" spans="1:4" ht="18.75" customHeight="1" x14ac:dyDescent="0.35">
      <c r="A12" s="2" t="s">
        <v>11</v>
      </c>
      <c r="B12" s="4"/>
    </row>
    <row r="13" spans="1:4" ht="18.75" customHeight="1" x14ac:dyDescent="0.35">
      <c r="A13" s="3" t="s">
        <v>12</v>
      </c>
      <c r="B13" s="16">
        <f>SUM(B4:B6)-SUM(B7:B12)</f>
        <v>5295</v>
      </c>
    </row>
    <row r="14" spans="1:4" ht="18.75" customHeight="1" x14ac:dyDescent="0.35">
      <c r="A14" s="13" t="s">
        <v>13</v>
      </c>
      <c r="B14" s="15"/>
    </row>
    <row r="15" spans="1:4" ht="18.75" customHeight="1" x14ac:dyDescent="0.35">
      <c r="A15" s="2" t="s">
        <v>14</v>
      </c>
      <c r="B15" s="4">
        <v>3500</v>
      </c>
    </row>
    <row r="16" spans="1:4" ht="18.75" customHeight="1" x14ac:dyDescent="0.35">
      <c r="A16" s="2" t="s">
        <v>15</v>
      </c>
      <c r="B16" s="4"/>
    </row>
    <row r="17" spans="1:2" ht="18.75" customHeight="1" x14ac:dyDescent="0.35">
      <c r="A17" s="2" t="s">
        <v>16</v>
      </c>
      <c r="B17" s="4">
        <v>450</v>
      </c>
    </row>
    <row r="18" spans="1:2" ht="18.75" customHeight="1" x14ac:dyDescent="0.35">
      <c r="A18" s="2" t="s">
        <v>17</v>
      </c>
      <c r="B18" s="4">
        <v>650</v>
      </c>
    </row>
    <row r="19" spans="1:2" ht="18.75" customHeight="1" x14ac:dyDescent="0.35">
      <c r="A19" s="2" t="s">
        <v>5</v>
      </c>
      <c r="B19" s="4"/>
    </row>
    <row r="20" spans="1:2" ht="18.75" customHeight="1" x14ac:dyDescent="0.35">
      <c r="A20" s="2" t="s">
        <v>18</v>
      </c>
      <c r="B20" s="4"/>
    </row>
    <row r="21" spans="1:2" ht="18.75" customHeight="1" x14ac:dyDescent="0.35">
      <c r="A21" s="2" t="s">
        <v>11</v>
      </c>
      <c r="B21" s="4"/>
    </row>
    <row r="22" spans="1:2" ht="18.75" customHeight="1" x14ac:dyDescent="0.35">
      <c r="A22" s="3" t="s">
        <v>19</v>
      </c>
      <c r="B22" s="16">
        <f>SUM(B15:B19)-SUM(B20:B21)</f>
        <v>4600</v>
      </c>
    </row>
    <row r="23" spans="1:2" ht="18.75" customHeight="1" x14ac:dyDescent="0.35">
      <c r="A23" s="2" t="s">
        <v>20</v>
      </c>
      <c r="B23" s="16">
        <f>B13+B22</f>
        <v>9895</v>
      </c>
    </row>
    <row r="24" spans="1:2" ht="18.75" customHeight="1" x14ac:dyDescent="0.35">
      <c r="A24" s="2" t="s">
        <v>21</v>
      </c>
      <c r="B24" s="4">
        <v>32575</v>
      </c>
    </row>
    <row r="25" spans="1:2" ht="18.75" customHeight="1" x14ac:dyDescent="0.35">
      <c r="A25" s="3" t="s">
        <v>22</v>
      </c>
      <c r="B25" s="16">
        <f>B24+B23</f>
        <v>42470</v>
      </c>
    </row>
  </sheetData>
  <hyperlinks>
    <hyperlink ref="D3" location="Maximums!A1" display="Company Maximums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B20"/>
  <sheetViews>
    <sheetView showGridLines="0" topLeftCell="A10" workbookViewId="0"/>
  </sheetViews>
  <sheetFormatPr defaultRowHeight="14.5" x14ac:dyDescent="0.35"/>
  <cols>
    <col min="1" max="1" width="46.54296875" style="1" customWidth="1"/>
    <col min="2" max="2" width="15.7265625" style="1" customWidth="1"/>
  </cols>
  <sheetData>
    <row r="1" spans="1:2" ht="23.5" x14ac:dyDescent="0.55000000000000004">
      <c r="A1" s="21" t="s">
        <v>0</v>
      </c>
      <c r="B1" s="17"/>
    </row>
    <row r="2" spans="1:2" ht="23.5" x14ac:dyDescent="0.55000000000000004">
      <c r="A2" s="21" t="s">
        <v>23</v>
      </c>
      <c r="B2" s="17"/>
    </row>
    <row r="3" spans="1:2" x14ac:dyDescent="0.35">
      <c r="A3" s="18" t="s">
        <v>2</v>
      </c>
      <c r="B3" s="19"/>
    </row>
    <row r="4" spans="1:2" ht="18.75" customHeight="1" x14ac:dyDescent="0.35">
      <c r="A4" s="2" t="s">
        <v>3</v>
      </c>
      <c r="B4" s="4">
        <v>7521</v>
      </c>
    </row>
    <row r="5" spans="1:2" ht="18.75" customHeight="1" x14ac:dyDescent="0.35">
      <c r="A5" s="2" t="s">
        <v>4</v>
      </c>
      <c r="B5" s="4">
        <v>15345</v>
      </c>
    </row>
    <row r="6" spans="1:2" ht="18.75" customHeight="1" x14ac:dyDescent="0.35">
      <c r="A6" s="2" t="s">
        <v>5</v>
      </c>
      <c r="B6" s="4"/>
    </row>
    <row r="7" spans="1:2" ht="18.75" customHeight="1" x14ac:dyDescent="0.35">
      <c r="A7" s="2" t="s">
        <v>6</v>
      </c>
      <c r="B7" s="4">
        <v>10875</v>
      </c>
    </row>
    <row r="8" spans="1:2" ht="18.75" customHeight="1" x14ac:dyDescent="0.35">
      <c r="A8" s="2" t="s">
        <v>7</v>
      </c>
      <c r="B8" s="4">
        <v>550</v>
      </c>
    </row>
    <row r="9" spans="1:2" ht="18.75" customHeight="1" x14ac:dyDescent="0.35">
      <c r="A9" s="2" t="s">
        <v>8</v>
      </c>
      <c r="B9" s="4">
        <v>345</v>
      </c>
    </row>
    <row r="10" spans="1:2" ht="18.75" customHeight="1" x14ac:dyDescent="0.35">
      <c r="A10" s="2" t="s">
        <v>9</v>
      </c>
      <c r="B10" s="4">
        <v>135</v>
      </c>
    </row>
    <row r="11" spans="1:2" ht="18.75" customHeight="1" x14ac:dyDescent="0.35">
      <c r="A11" s="2" t="s">
        <v>10</v>
      </c>
      <c r="B11" s="4"/>
    </row>
    <row r="12" spans="1:2" ht="18.75" customHeight="1" x14ac:dyDescent="0.35">
      <c r="A12" s="2" t="s">
        <v>11</v>
      </c>
      <c r="B12" s="4"/>
    </row>
    <row r="13" spans="1:2" x14ac:dyDescent="0.35">
      <c r="A13" s="18" t="s">
        <v>13</v>
      </c>
      <c r="B13" s="20"/>
    </row>
    <row r="14" spans="1:2" ht="18.75" customHeight="1" x14ac:dyDescent="0.35">
      <c r="A14" s="2" t="s">
        <v>14</v>
      </c>
      <c r="B14" s="4">
        <v>3500</v>
      </c>
    </row>
    <row r="15" spans="1:2" ht="18.75" customHeight="1" x14ac:dyDescent="0.35">
      <c r="A15" s="2" t="s">
        <v>15</v>
      </c>
      <c r="B15" s="4"/>
    </row>
    <row r="16" spans="1:2" ht="18.75" customHeight="1" x14ac:dyDescent="0.35">
      <c r="A16" s="2" t="s">
        <v>16</v>
      </c>
      <c r="B16" s="4">
        <v>1200</v>
      </c>
    </row>
    <row r="17" spans="1:2" ht="18.75" customHeight="1" x14ac:dyDescent="0.35">
      <c r="A17" s="2" t="s">
        <v>17</v>
      </c>
      <c r="B17" s="4">
        <v>1255</v>
      </c>
    </row>
    <row r="18" spans="1:2" ht="18.75" customHeight="1" x14ac:dyDescent="0.35">
      <c r="A18" s="2" t="s">
        <v>5</v>
      </c>
      <c r="B18" s="4"/>
    </row>
    <row r="19" spans="1:2" ht="18.75" customHeight="1" x14ac:dyDescent="0.35">
      <c r="A19" s="2" t="s">
        <v>18</v>
      </c>
      <c r="B19" s="4"/>
    </row>
    <row r="20" spans="1:2" ht="18.75" customHeight="1" x14ac:dyDescent="0.35">
      <c r="A20" s="2" t="s">
        <v>11</v>
      </c>
      <c r="B20" s="4"/>
    </row>
  </sheetData>
  <dataConsolidate function="max">
    <dataRefs count="3">
      <dataRef ref="B15:B21" sheet="Champaign"/>
      <dataRef ref="B15:B21" sheet="Peoria"/>
      <dataRef ref="B15:B21" sheet="Rockford"/>
    </dataRefs>
  </dataConsolid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enna xmlns="http://customxml.org">
  <kers>IGpcs2vZEfWfaGE5vfU1gQwD2iV5p8IC/1dQ5ygJOZk=</kers>
  <massa>9/18/2020 9:58:36 PM</massa>
  <hamilton>true</hamilton>
</senna>
</file>

<file path=customXml/itemProps1.xml><?xml version="1.0" encoding="utf-8"?>
<ds:datastoreItem xmlns:ds="http://schemas.openxmlformats.org/officeDocument/2006/customXml" ds:itemID="{CEE3CC7E-3E0F-4EEF-8669-19E8CA323482}">
  <ds:schemaRefs>
    <ds:schemaRef ds:uri="http://customxml.org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CashFlow</vt:lpstr>
      <vt:lpstr>Peoria</vt:lpstr>
      <vt:lpstr>Champaign</vt:lpstr>
      <vt:lpstr>Rockford</vt:lpstr>
      <vt:lpstr>Maximums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2016-04-10T19:11:28Z</cp:lastPrinted>
  <dcterms:created xsi:type="dcterms:W3CDTF">2016-04-10T18:56:16Z</dcterms:created>
  <dcterms:modified xsi:type="dcterms:W3CDTF">2020-09-19T20:16:55Z</dcterms:modified>
</cp:coreProperties>
</file>